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<sst xmlns="http://schemas.openxmlformats.org/spreadsheetml/2006/main" count="143" uniqueCount="83">
  <si>
    <t>工事費内訳書</t>
  </si>
  <si>
    <t>住　　　　所</t>
  </si>
  <si>
    <t>商号又は名称</t>
  </si>
  <si>
    <t>代 表 者 名</t>
  </si>
  <si>
    <t>工 事 名</t>
  </si>
  <si>
    <t>Ｒ７馬土　吉田谷川　美・美馬轟他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</si>
  <si>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</si>
  <si>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</si>
  <si>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</si>
  <si>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</si>
  <si>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</si>
  <si>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</si>
  <si>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</si>
  <si>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</si>
  <si>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</si>
  <si>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</si>
  <si>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</si>
  <si>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</si>
  <si>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</si>
  <si>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路床盛土</t>
  </si>
  <si>
    <t>残土処理工</t>
  </si>
  <si>
    <t>土砂等運搬
　L=6.9km</t>
  </si>
  <si>
    <t>残土等処分</t>
  </si>
  <si>
    <t>護岸基礎工</t>
  </si>
  <si>
    <t>作業土工</t>
  </si>
  <si>
    <t>床掘り</t>
  </si>
  <si>
    <t>埋戻し
　W&lt;1.0m</t>
  </si>
  <si>
    <t>埋戻し
　1.0m≦W&lt;4.0m</t>
  </si>
  <si>
    <t>基面整正</t>
  </si>
  <si>
    <t>m2</t>
  </si>
  <si>
    <t>法覆護岸工</t>
  </si>
  <si>
    <t>ｺﾝｸﾘｰﾄﾌﾞﾛｯｸ工(ｺﾝｸﾘｰﾄﾌﾞﾛｯｸ積)</t>
  </si>
  <si>
    <t xml:space="preserve">ｺﾝｸﾘｰﾄ(間知)ﾌﾞﾛｯｸ積　</t>
  </si>
  <si>
    <t xml:space="preserve">現場打天端ｺﾝｸﾘｰﾄ　</t>
  </si>
  <si>
    <t>m</t>
  </si>
  <si>
    <t>現場打小口止ｺﾝｸﾘｰﾄ</t>
  </si>
  <si>
    <t>現場打基礎ｺﾝｸﾘｰﾄ</t>
  </si>
  <si>
    <t>擁壁護岸工</t>
  </si>
  <si>
    <t>場所打擁壁工</t>
  </si>
  <si>
    <t>2号小型重力式擁壁</t>
  </si>
  <si>
    <t xml:space="preserve">嵩上ｺﾝｸﾘｰﾄ　</t>
  </si>
  <si>
    <t>場所打擁壁工(構造物単位)</t>
  </si>
  <si>
    <t>重力式擁壁</t>
  </si>
  <si>
    <t>付帯道路工</t>
  </si>
  <si>
    <t>舗装工</t>
  </si>
  <si>
    <t>1号ｺﾝｸﾘｰﾄ舗装</t>
  </si>
  <si>
    <t>砕石舗装</t>
  </si>
  <si>
    <t>3号ｺﾝｸﾘｰﾄ舗装</t>
  </si>
  <si>
    <t>側溝工</t>
  </si>
  <si>
    <t>L形側溝</t>
  </si>
  <si>
    <t xml:space="preserve">ｶﾙﾊﾞｰﾄ工　</t>
  </si>
  <si>
    <t xml:space="preserve">ﾌﾟﾚｷｬｽﾄﾎﾞｯｸｽ　</t>
  </si>
  <si>
    <t>集水桝工</t>
  </si>
  <si>
    <t>溜桝</t>
  </si>
  <si>
    <t>箇所</t>
  </si>
  <si>
    <t>構造物撤去工</t>
  </si>
  <si>
    <t>構造物取壊し工</t>
  </si>
  <si>
    <t>ｺﾝｸﾘｰﾄ構造物取壊し</t>
  </si>
  <si>
    <t>ｺﾝｸﾘｰﾄはつり</t>
  </si>
  <si>
    <t>運搬処理工</t>
  </si>
  <si>
    <t>殻運搬
　L=6.9km</t>
  </si>
  <si>
    <t>殻処分</t>
  </si>
  <si>
    <t>現場発生品運搬
　L=6.9km</t>
  </si>
  <si>
    <t>t</t>
  </si>
  <si>
    <t xml:space="preserve">殻処分　</t>
  </si>
  <si>
    <t>仮設工</t>
  </si>
  <si>
    <t>砂防仮締切工</t>
  </si>
  <si>
    <t>大型土のう締切</t>
  </si>
  <si>
    <t>袋</t>
  </si>
  <si>
    <t xml:space="preserve">暗渠排水管　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</si>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</sst>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G11+G19+G25+G31+G37+G49+G58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80.0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29</v>
      </c>
      <c r="F27" s="13" t="n">
        <v>59.0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17.0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4" t="n">
        <v>0.1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34</v>
      </c>
      <c r="F30" s="13" t="n">
        <v>17.0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G32+G35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3" t="n">
        <v>6.0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G38+G42+G44+G47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29</v>
      </c>
      <c r="F39" s="13" t="n">
        <v>61.0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29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29</v>
      </c>
      <c r="F41" s="13" t="n">
        <v>13.0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34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50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51</v>
      </c>
      <c r="E45" s="12" t="s">
        <v>34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34</v>
      </c>
      <c r="F46" s="13" t="n">
        <v>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52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53</v>
      </c>
      <c r="E48" s="12" t="s">
        <v>54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G50+G53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17</v>
      </c>
      <c r="F51" s="13" t="n">
        <v>37.0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29</v>
      </c>
      <c r="F52" s="13" t="n">
        <v>4.0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59</v>
      </c>
      <c r="D53" s="11"/>
      <c r="E53" s="12" t="s">
        <v>13</v>
      </c>
      <c r="F53" s="13" t="n">
        <v>1.0</v>
      </c>
      <c r="G53" s="15">
        <f>G54+G55+G56+G57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60</v>
      </c>
      <c r="E54" s="12" t="s">
        <v>17</v>
      </c>
      <c r="F54" s="13" t="n">
        <v>37.0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61</v>
      </c>
      <c r="E55" s="12" t="s">
        <v>17</v>
      </c>
      <c r="F55" s="13" t="n">
        <v>37.0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63</v>
      </c>
      <c r="F56" s="14" t="n">
        <v>0.04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64</v>
      </c>
      <c r="E57" s="12" t="s">
        <v>63</v>
      </c>
      <c r="F57" s="14" t="n">
        <v>0.04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65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66</v>
      </c>
      <c r="D59" s="11"/>
      <c r="E59" s="12" t="s">
        <v>13</v>
      </c>
      <c r="F59" s="13" t="n">
        <v>1.0</v>
      </c>
      <c r="G59" s="15">
        <f>G60+G61+G62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67</v>
      </c>
      <c r="E60" s="12" t="s">
        <v>68</v>
      </c>
      <c r="F60" s="13" t="n">
        <v>16.0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67</v>
      </c>
      <c r="E61" s="12" t="s">
        <v>68</v>
      </c>
      <c r="F61" s="13" t="n">
        <v>16.0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69</v>
      </c>
      <c r="E62" s="12" t="s">
        <v>34</v>
      </c>
      <c r="F62" s="13" t="n">
        <v>24.0</v>
      </c>
      <c r="G62" s="16"/>
      <c r="I62" s="17" t="n">
        <v>53.0</v>
      </c>
      <c r="J62" s="18" t="n">
        <v>4.0</v>
      </c>
    </row>
    <row r="63" ht="42.0" customHeight="true">
      <c r="A63" s="10" t="s">
        <v>70</v>
      </c>
      <c r="B63" s="11"/>
      <c r="C63" s="11"/>
      <c r="D63" s="11"/>
      <c r="E63" s="12" t="s">
        <v>13</v>
      </c>
      <c r="F63" s="13" t="n">
        <v>1.0</v>
      </c>
      <c r="G63" s="15">
        <f>G11+G19+G25+G31+G37+G49+G58</f>
      </c>
      <c r="I63" s="17" t="n">
        <v>54.0</v>
      </c>
      <c r="J63" s="18" t="n">
        <v>20.0</v>
      </c>
    </row>
    <row r="64" ht="42.0" customHeight="true">
      <c r="A64" s="10" t="s">
        <v>71</v>
      </c>
      <c r="B64" s="11"/>
      <c r="C64" s="11"/>
      <c r="D64" s="11"/>
      <c r="E64" s="12" t="s">
        <v>13</v>
      </c>
      <c r="F64" s="13" t="n">
        <v>1.0</v>
      </c>
      <c r="G64" s="15">
        <f>G65+G68</f>
      </c>
      <c r="I64" s="17" t="n">
        <v>55.0</v>
      </c>
      <c r="J64" s="18" t="n">
        <v>200.0</v>
      </c>
    </row>
    <row r="65" ht="42.0" customHeight="true">
      <c r="A65" s="10"/>
      <c r="B65" s="11" t="s">
        <v>72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73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74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75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/>
    </row>
    <row r="69" ht="42.0" customHeight="true">
      <c r="A69" s="10" t="s">
        <v>76</v>
      </c>
      <c r="B69" s="11"/>
      <c r="C69" s="11"/>
      <c r="D69" s="11"/>
      <c r="E69" s="12" t="s">
        <v>13</v>
      </c>
      <c r="F69" s="13" t="n">
        <v>1.0</v>
      </c>
      <c r="G69" s="15">
        <f>G63+G64</f>
      </c>
      <c r="I69" s="17" t="n">
        <v>60.0</v>
      </c>
      <c r="J69" s="18"/>
    </row>
    <row r="70" ht="42.0" customHeight="true">
      <c r="A70" s="10"/>
      <c r="B70" s="11" t="s">
        <v>77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210.0</v>
      </c>
    </row>
    <row r="71" ht="42.0" customHeight="true">
      <c r="A71" s="10" t="s">
        <v>78</v>
      </c>
      <c r="B71" s="11"/>
      <c r="C71" s="11"/>
      <c r="D71" s="11"/>
      <c r="E71" s="12" t="s">
        <v>13</v>
      </c>
      <c r="F71" s="13" t="n">
        <v>1.0</v>
      </c>
      <c r="G71" s="15">
        <f>G63+G64+G70</f>
      </c>
      <c r="I71" s="17" t="n">
        <v>62.0</v>
      </c>
      <c r="J71" s="18"/>
    </row>
    <row r="72" ht="42.0" customHeight="true">
      <c r="A72" s="10"/>
      <c r="B72" s="11" t="s">
        <v>79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220.0</v>
      </c>
    </row>
    <row r="73" ht="42.0" customHeight="true">
      <c r="A73" s="10" t="s">
        <v>80</v>
      </c>
      <c r="B73" s="11"/>
      <c r="C73" s="11"/>
      <c r="D73" s="11"/>
      <c r="E73" s="12" t="s">
        <v>13</v>
      </c>
      <c r="F73" s="13" t="n">
        <v>1.0</v>
      </c>
      <c r="G73" s="15">
        <f>G71+G72</f>
      </c>
      <c r="I73" s="17" t="n">
        <v>64.0</v>
      </c>
      <c r="J73" s="18" t="n">
        <v>30.0</v>
      </c>
    </row>
    <row r="74" ht="42.0" customHeight="true">
      <c r="A74" s="19" t="s">
        <v>81</v>
      </c>
      <c r="B74" s="20"/>
      <c r="C74" s="20"/>
      <c r="D74" s="20"/>
      <c r="E74" s="21" t="s">
        <v>82</v>
      </c>
      <c r="F74" s="22" t="s">
        <v>82</v>
      </c>
      <c r="G74" s="24">
        <f>G73</f>
      </c>
      <c r="I74" s="26" t="n">
        <v>65.0</v>
      </c>
      <c r="J7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B25:D25"/>
    <mergeCell ref="C26:D26"/>
    <mergeCell ref="D27"/>
    <mergeCell ref="D28"/>
    <mergeCell ref="D29"/>
    <mergeCell ref="D30"/>
    <mergeCell ref="B31:D31"/>
    <mergeCell ref="C32:D32"/>
    <mergeCell ref="D33"/>
    <mergeCell ref="D34"/>
    <mergeCell ref="C35:D35"/>
    <mergeCell ref="D36"/>
    <mergeCell ref="B37:D37"/>
    <mergeCell ref="C38:D38"/>
    <mergeCell ref="D39"/>
    <mergeCell ref="D40"/>
    <mergeCell ref="D41"/>
    <mergeCell ref="C42:D42"/>
    <mergeCell ref="D43"/>
    <mergeCell ref="C44:D44"/>
    <mergeCell ref="D45"/>
    <mergeCell ref="D46"/>
    <mergeCell ref="C47:D47"/>
    <mergeCell ref="D48"/>
    <mergeCell ref="B49:D49"/>
    <mergeCell ref="C50:D50"/>
    <mergeCell ref="D51"/>
    <mergeCell ref="D52"/>
    <mergeCell ref="C53:D53"/>
    <mergeCell ref="D54"/>
    <mergeCell ref="D55"/>
    <mergeCell ref="D56"/>
    <mergeCell ref="D57"/>
    <mergeCell ref="B58:D58"/>
    <mergeCell ref="C59:D59"/>
    <mergeCell ref="D60"/>
    <mergeCell ref="D61"/>
    <mergeCell ref="D62"/>
    <mergeCell ref="A63:D63"/>
    <mergeCell ref="A64:D64"/>
    <mergeCell ref="B65:D65"/>
    <mergeCell ref="C66:D66"/>
    <mergeCell ref="D67"/>
    <mergeCell ref="B68:D68"/>
    <mergeCell ref="A69:D69"/>
    <mergeCell ref="B70:D70"/>
    <mergeCell ref="A71:D71"/>
    <mergeCell ref="B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2025-09-09T08:58:06Z</dcterms:created>
  <dc:creator>Apache POI</dc:creator>
</cp:coreProperties>
</file>